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" sheetId="2" r:id="rId1"/>
    <sheet name="Foglio1" sheetId="3" r:id="rId2"/>
  </sheets>
  <definedNames>
    <definedName name="_xlnm.Print_Titles" localSheetId="0">Adidas!$1:$2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3" i="2"/>
  <c r="H24" i="2"/>
</calcChain>
</file>

<file path=xl/sharedStrings.xml><?xml version="1.0" encoding="utf-8"?>
<sst xmlns="http://schemas.openxmlformats.org/spreadsheetml/2006/main" count="128" uniqueCount="60">
  <si>
    <t>D</t>
  </si>
  <si>
    <t>XS</t>
  </si>
  <si>
    <t>S</t>
  </si>
  <si>
    <t>M</t>
  </si>
  <si>
    <t>L</t>
  </si>
  <si>
    <t>XL</t>
  </si>
  <si>
    <t>XXL</t>
  </si>
  <si>
    <t>XXXXL</t>
  </si>
  <si>
    <t>N</t>
  </si>
  <si>
    <t>30B</t>
  </si>
  <si>
    <t>30C</t>
  </si>
  <si>
    <t>30D</t>
  </si>
  <si>
    <t>32A</t>
  </si>
  <si>
    <t>32B</t>
  </si>
  <si>
    <t>32C</t>
  </si>
  <si>
    <t>34A</t>
  </si>
  <si>
    <t>RRP</t>
  </si>
  <si>
    <t>W</t>
  </si>
  <si>
    <t>UK</t>
  </si>
  <si>
    <t>ADIDAS Bralette</t>
  </si>
  <si>
    <t>4A7H01-152</t>
  </si>
  <si>
    <t>4A7H01-801</t>
  </si>
  <si>
    <t>4A4H00-152</t>
  </si>
  <si>
    <t>ADIDAS BRAMI</t>
  </si>
  <si>
    <t>4A3H67-500</t>
  </si>
  <si>
    <t>ADIDAS HIGHWAIST BRIEF</t>
  </si>
  <si>
    <t>4A4H10-306</t>
  </si>
  <si>
    <t>4A4H10-813</t>
  </si>
  <si>
    <t>ADIDAS HIGHWAIST THONG</t>
  </si>
  <si>
    <t>4A4H11-306</t>
  </si>
  <si>
    <t>4A4H11-813</t>
  </si>
  <si>
    <t>ADIDAS Hipster (2PK)</t>
  </si>
  <si>
    <t>4A7P64-933</t>
  </si>
  <si>
    <t>4A4P67-948</t>
  </si>
  <si>
    <t>ADIDAS HIPSTER (2PK)</t>
  </si>
  <si>
    <t>4A4P67-953</t>
  </si>
  <si>
    <t>4A4P67-955</t>
  </si>
  <si>
    <t>ADIDAS LONGLINE BRALETTE</t>
  </si>
  <si>
    <t>4A3H11-806</t>
  </si>
  <si>
    <t>4A3H00-152</t>
  </si>
  <si>
    <t>4A3H00-500</t>
  </si>
  <si>
    <t>ADIDAS SHORTIE</t>
  </si>
  <si>
    <t>4A3H03-504</t>
  </si>
  <si>
    <t>ADIDAS STRAPPY BRALETTE</t>
  </si>
  <si>
    <t>4A9H01-504</t>
  </si>
  <si>
    <t>ADIDAS THONG</t>
  </si>
  <si>
    <t>4A2H43-000</t>
  </si>
  <si>
    <t>4A2H43-103</t>
  </si>
  <si>
    <t>4A1P63-933</t>
  </si>
  <si>
    <t>4A1P64-955</t>
  </si>
  <si>
    <t>ADIDAS Boxer Short</t>
  </si>
  <si>
    <t>ADIDAS BOXER SHORT</t>
  </si>
  <si>
    <t>ADIDAS Wild Side Thong (2PK)</t>
  </si>
  <si>
    <t>ADIDAS ORIGINALS THONG (2PK)</t>
  </si>
  <si>
    <t>Units</t>
  </si>
  <si>
    <t>WHS</t>
  </si>
  <si>
    <t xml:space="preserve">Size </t>
  </si>
  <si>
    <t>Model</t>
  </si>
  <si>
    <t>Sku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</si>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</sst>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;@"/>
    <numFmt numFmtId="165" formatCode="0.00;;;@"/>
    <numFmt numFmtId="166" formatCode="_-[$€-2]\ * #,##0.00_-;\-[$€-2]\ * #,##0.00_-;_-[$€-2]\ * &quot;-&quot;??_-;_-@_-"/>
  </numFmts>
  <fonts count="6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164" fontId="1" fillId="2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164" fontId="1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3" fillId="0" borderId="2" xfId="0" applyFont="1" applyBorder="1"/>
    <xf numFmtId="49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166" fontId="5" fillId="0" borderId="2" xfId="0" applyNumberFormat="1" applyFont="1" applyBorder="1"/>
    <xf numFmtId="165" fontId="3" fillId="0" borderId="3" xfId="0" applyNumberFormat="1" applyFont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66" fontId="5" fillId="2" borderId="2" xfId="0" applyNumberFormat="1" applyFont="1" applyFill="1" applyBorder="1" applyAlignment="1">
      <alignment horizontal="center"/>
    </xf>
    <xf numFmtId="166" fontId="5" fillId="2" borderId="0" xfId="0" applyNumberFormat="1" applyFont="1" applyFill="1" applyAlignment="1">
      <alignment horizontal="center"/>
    </xf>
    <xf numFmtId="166" fontId="5" fillId="0" borderId="0" xfId="0" applyNumberFormat="1" applyFont="1"/>
    <xf numFmtId="164" fontId="4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F:\ImagesResized\4A4H11-306.jpg" TargetMode="External"/><Relationship Id="rId13" Type="http://schemas.openxmlformats.org/officeDocument/2006/relationships/image" Target="../media/image7.jpeg"/><Relationship Id="rId18" Type="http://schemas.openxmlformats.org/officeDocument/2006/relationships/image" Target="file:///F:\ImagesResized\4A3H00-152.jpg" TargetMode="External"/><Relationship Id="rId26" Type="http://schemas.openxmlformats.org/officeDocument/2006/relationships/image" Target="file:///F:\ImagesResized\4A1P63-933.jpg" TargetMode="External"/><Relationship Id="rId39" Type="http://schemas.openxmlformats.org/officeDocument/2006/relationships/image" Target="../media/image24.jpeg"/><Relationship Id="rId3" Type="http://schemas.openxmlformats.org/officeDocument/2006/relationships/image" Target="../media/image2.jpeg"/><Relationship Id="rId21" Type="http://schemas.openxmlformats.org/officeDocument/2006/relationships/image" Target="../media/image11.jpeg"/><Relationship Id="rId34" Type="http://schemas.openxmlformats.org/officeDocument/2006/relationships/image" Target="../media/image19.jpeg"/><Relationship Id="rId7" Type="http://schemas.openxmlformats.org/officeDocument/2006/relationships/image" Target="../media/image4.jpeg"/><Relationship Id="rId12" Type="http://schemas.openxmlformats.org/officeDocument/2006/relationships/image" Target="file:///F:\ImagesResized\4A4P67-948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8.jpeg"/><Relationship Id="rId38" Type="http://schemas.openxmlformats.org/officeDocument/2006/relationships/image" Target="../media/image23.jpeg"/><Relationship Id="rId2" Type="http://schemas.openxmlformats.org/officeDocument/2006/relationships/image" Target="file:///F:\ImagesResized\4A4H00-152.jpg" TargetMode="External"/><Relationship Id="rId16" Type="http://schemas.openxmlformats.org/officeDocument/2006/relationships/image" Target="file:///F:\ImagesResized\4A4P67-955.jpg" TargetMode="External"/><Relationship Id="rId20" Type="http://schemas.openxmlformats.org/officeDocument/2006/relationships/image" Target="file:///F:\ImagesResized\4A3H03-504.jpg" TargetMode="External"/><Relationship Id="rId29" Type="http://schemas.openxmlformats.org/officeDocument/2006/relationships/image" Target="../media/image15.jpeg"/><Relationship Id="rId41" Type="http://schemas.openxmlformats.org/officeDocument/2006/relationships/image" Target="../media/image26.jpeg"/><Relationship Id="rId1" Type="http://schemas.openxmlformats.org/officeDocument/2006/relationships/image" Target="../media/image1.jpeg"/><Relationship Id="rId6" Type="http://schemas.openxmlformats.org/officeDocument/2006/relationships/image" Target="file:///F:\ImagesResized\4A4H10-306.jpg" TargetMode="External"/><Relationship Id="rId11" Type="http://schemas.openxmlformats.org/officeDocument/2006/relationships/image" Target="../media/image6.jpeg"/><Relationship Id="rId24" Type="http://schemas.openxmlformats.org/officeDocument/2006/relationships/image" Target="file:///F:\ImagesResized\4A2H43-103.jpg" TargetMode="External"/><Relationship Id="rId32" Type="http://schemas.openxmlformats.org/officeDocument/2006/relationships/image" Target="../media/image17.jpeg"/><Relationship Id="rId37" Type="http://schemas.openxmlformats.org/officeDocument/2006/relationships/image" Target="../media/image22.jpeg"/><Relationship Id="rId40" Type="http://schemas.openxmlformats.org/officeDocument/2006/relationships/image" Target="../media/image25.jpe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F:\ImagesResized\4A1P64-955.jpg" TargetMode="External"/><Relationship Id="rId36" Type="http://schemas.openxmlformats.org/officeDocument/2006/relationships/image" Target="../media/image21.jpeg"/><Relationship Id="rId10" Type="http://schemas.openxmlformats.org/officeDocument/2006/relationships/image" Target="file:///F:\ImagesResized\4A7P64-933.jpg" TargetMode="External"/><Relationship Id="rId19" Type="http://schemas.openxmlformats.org/officeDocument/2006/relationships/image" Target="../media/image10.jpeg"/><Relationship Id="rId31" Type="http://schemas.microsoft.com/office/2007/relationships/hdphoto" Target="../media/hdphoto1.wdp"/><Relationship Id="rId4" Type="http://schemas.openxmlformats.org/officeDocument/2006/relationships/image" Target="file:///F:\ImagesResized\4A3H67-500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F:\ImagesResized\4A4P67-953.jpg" TargetMode="External"/><Relationship Id="rId22" Type="http://schemas.openxmlformats.org/officeDocument/2006/relationships/image" Target="file:///F:\ImagesResized\4A2H43-000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../media/image16.png"/><Relationship Id="rId35" Type="http://schemas.openxmlformats.org/officeDocument/2006/relationships/image" Target="../media/image2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340686</xdr:colOff>
      <xdr:row>4</xdr:row>
      <xdr:rowOff>99274</xdr:rowOff>
    </xdr:from>
    <xdr:to>
      <xdr:col>0</xdr:col>
      <xdr:colOff>1666876</xdr:colOff>
      <xdr:row>4</xdr:row>
      <xdr:rowOff>1238250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C80AA49-F350-F113-7F6A-13FB274BE6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0686" y="3404449"/>
          <a:ext cx="1326190" cy="1138976"/>
        </a:xfrm>
        <a:prstGeom prst="rect">
          <a:avLst/>
        </a:prstGeom>
      </xdr:spPr>
    </xdr:pic>
    <xdr:clientData/>
  </xdr:twoCellAnchor>
  <xdr:twoCellAnchor editAs="oneCell">
    <xdr:from>
      <xdr:col>0</xdr:col>
      <xdr:colOff>516896</xdr:colOff>
      <xdr:row>7</xdr:row>
      <xdr:rowOff>210161</xdr:rowOff>
    </xdr:from>
    <xdr:to>
      <xdr:col>0</xdr:col>
      <xdr:colOff>1552575</xdr:colOff>
      <xdr:row>7</xdr:row>
      <xdr:rowOff>1257300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D5928B0-4565-321E-E6B9-65C956F37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6896" y="7773011"/>
          <a:ext cx="1035679" cy="1047139"/>
        </a:xfrm>
        <a:prstGeom prst="rect">
          <a:avLst/>
        </a:prstGeom>
      </xdr:spPr>
    </xdr:pic>
    <xdr:clientData/>
  </xdr:twoCellAnchor>
  <xdr:twoCellAnchor editAs="oneCell">
    <xdr:from>
      <xdr:col>0</xdr:col>
      <xdr:colOff>393295</xdr:colOff>
      <xdr:row>8</xdr:row>
      <xdr:rowOff>116949</xdr:rowOff>
    </xdr:from>
    <xdr:to>
      <xdr:col>0</xdr:col>
      <xdr:colOff>1714500</xdr:colOff>
      <xdr:row>8</xdr:row>
      <xdr:rowOff>1162051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1E5B7413-640C-099D-5150-44E07528C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295" y="9099024"/>
          <a:ext cx="1321205" cy="1045102"/>
        </a:xfrm>
        <a:prstGeom prst="rect">
          <a:avLst/>
        </a:prstGeom>
      </xdr:spPr>
    </xdr:pic>
    <xdr:clientData/>
  </xdr:twoCellAnchor>
  <xdr:twoCellAnchor editAs="oneCell">
    <xdr:from>
      <xdr:col>0</xdr:col>
      <xdr:colOff>367318</xdr:colOff>
      <xdr:row>10</xdr:row>
      <xdr:rowOff>204049</xdr:rowOff>
    </xdr:from>
    <xdr:to>
      <xdr:col>0</xdr:col>
      <xdr:colOff>1704975</xdr:colOff>
      <xdr:row>10</xdr:row>
      <xdr:rowOff>1219200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82AED7A8-41ED-DFFA-24C1-09AD8440D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318" y="12024574"/>
          <a:ext cx="1337657" cy="1015151"/>
        </a:xfrm>
        <a:prstGeom prst="rect">
          <a:avLst/>
        </a:prstGeom>
      </xdr:spPr>
    </xdr:pic>
    <xdr:clientData/>
  </xdr:twoCellAnchor>
  <xdr:twoCellAnchor editAs="oneCell">
    <xdr:from>
      <xdr:col>1</xdr:col>
      <xdr:colOff>263704</xdr:colOff>
      <xdr:row>15</xdr:row>
      <xdr:rowOff>87253</xdr:rowOff>
    </xdr:from>
    <xdr:to>
      <xdr:col>1</xdr:col>
      <xdr:colOff>1362075</xdr:colOff>
      <xdr:row>15</xdr:row>
      <xdr:rowOff>1162050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99995DB8-3CE8-879C-AB5C-A9E2AB01D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7279" y="19003903"/>
          <a:ext cx="1098371" cy="1074797"/>
        </a:xfrm>
        <a:prstGeom prst="rect">
          <a:avLst/>
        </a:prstGeom>
      </xdr:spPr>
    </xdr:pic>
    <xdr:clientData/>
  </xdr:twoCellAnchor>
  <xdr:twoCellAnchor editAs="oneCell">
    <xdr:from>
      <xdr:col>1</xdr:col>
      <xdr:colOff>349972</xdr:colOff>
      <xdr:row>12</xdr:row>
      <xdr:rowOff>199312</xdr:rowOff>
    </xdr:from>
    <xdr:to>
      <xdr:col>1</xdr:col>
      <xdr:colOff>1225126</xdr:colOff>
      <xdr:row>12</xdr:row>
      <xdr:rowOff>1001552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FC2F4AF5-1D73-700D-061A-3B10FE77A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3547" y="14858287"/>
          <a:ext cx="875154" cy="802240"/>
        </a:xfrm>
        <a:prstGeom prst="rect">
          <a:avLst/>
        </a:prstGeom>
      </xdr:spPr>
    </xdr:pic>
    <xdr:clientData/>
  </xdr:twoCellAnchor>
  <xdr:twoCellAnchor editAs="oneCell">
    <xdr:from>
      <xdr:col>1</xdr:col>
      <xdr:colOff>379089</xdr:colOff>
      <xdr:row>13</xdr:row>
      <xdr:rowOff>171755</xdr:rowOff>
    </xdr:from>
    <xdr:to>
      <xdr:col>1</xdr:col>
      <xdr:colOff>1314451</xdr:colOff>
      <xdr:row>13</xdr:row>
      <xdr:rowOff>1162050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C060FDC1-52C8-F299-2934-FAF9E7B93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12664" y="16249955"/>
          <a:ext cx="935362" cy="990295"/>
        </a:xfrm>
        <a:prstGeom prst="rect">
          <a:avLst/>
        </a:prstGeom>
      </xdr:spPr>
    </xdr:pic>
    <xdr:clientData/>
  </xdr:twoCellAnchor>
  <xdr:twoCellAnchor editAs="oneCell">
    <xdr:from>
      <xdr:col>1</xdr:col>
      <xdr:colOff>287087</xdr:colOff>
      <xdr:row>14</xdr:row>
      <xdr:rowOff>200331</xdr:rowOff>
    </xdr:from>
    <xdr:to>
      <xdr:col>1</xdr:col>
      <xdr:colOff>1323975</xdr:colOff>
      <xdr:row>14</xdr:row>
      <xdr:rowOff>1247775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45A89BC2-A9DC-0393-91E2-9EC4D3950C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20662" y="29365881"/>
          <a:ext cx="1036888" cy="1047444"/>
        </a:xfrm>
        <a:prstGeom prst="rect">
          <a:avLst/>
        </a:prstGeom>
      </xdr:spPr>
    </xdr:pic>
    <xdr:clientData/>
  </xdr:twoCellAnchor>
  <xdr:twoCellAnchor editAs="oneCell">
    <xdr:from>
      <xdr:col>0</xdr:col>
      <xdr:colOff>275426</xdr:colOff>
      <xdr:row>2</xdr:row>
      <xdr:rowOff>274137</xdr:rowOff>
    </xdr:from>
    <xdr:to>
      <xdr:col>0</xdr:col>
      <xdr:colOff>1685925</xdr:colOff>
      <xdr:row>2</xdr:row>
      <xdr:rowOff>1181100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531F620F-9B93-D861-F902-2E07B0BD58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5426" y="740862"/>
          <a:ext cx="1410499" cy="906963"/>
        </a:xfrm>
        <a:prstGeom prst="rect">
          <a:avLst/>
        </a:prstGeom>
      </xdr:spPr>
    </xdr:pic>
    <xdr:clientData/>
  </xdr:twoCellAnchor>
  <xdr:twoCellAnchor editAs="oneCell">
    <xdr:from>
      <xdr:col>0</xdr:col>
      <xdr:colOff>256376</xdr:colOff>
      <xdr:row>18</xdr:row>
      <xdr:rowOff>192894</xdr:rowOff>
    </xdr:from>
    <xdr:to>
      <xdr:col>0</xdr:col>
      <xdr:colOff>1552575</xdr:colOff>
      <xdr:row>18</xdr:row>
      <xdr:rowOff>1076325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EC0BF257-F63F-FAAE-89BA-3B6D17798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6376" y="23367219"/>
          <a:ext cx="1296199" cy="883431"/>
        </a:xfrm>
        <a:prstGeom prst="rect">
          <a:avLst/>
        </a:prstGeom>
      </xdr:spPr>
    </xdr:pic>
    <xdr:clientData/>
  </xdr:twoCellAnchor>
  <xdr:twoCellAnchor editAs="oneCell">
    <xdr:from>
      <xdr:col>0</xdr:col>
      <xdr:colOff>294476</xdr:colOff>
      <xdr:row>20</xdr:row>
      <xdr:rowOff>176367</xdr:rowOff>
    </xdr:from>
    <xdr:to>
      <xdr:col>0</xdr:col>
      <xdr:colOff>1571625</xdr:colOff>
      <xdr:row>20</xdr:row>
      <xdr:rowOff>1019175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B3B4E7E6-3943-34B0-F7F0-D555CAB049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4476" y="26189142"/>
          <a:ext cx="1277149" cy="842808"/>
        </a:xfrm>
        <a:prstGeom prst="rect">
          <a:avLst/>
        </a:prstGeom>
      </xdr:spPr>
    </xdr:pic>
    <xdr:clientData/>
  </xdr:twoCellAnchor>
  <xdr:twoCellAnchor editAs="oneCell">
    <xdr:from>
      <xdr:col>0</xdr:col>
      <xdr:colOff>275427</xdr:colOff>
      <xdr:row>21</xdr:row>
      <xdr:rowOff>266700</xdr:rowOff>
    </xdr:from>
    <xdr:to>
      <xdr:col>0</xdr:col>
      <xdr:colOff>1695451</xdr:colOff>
      <xdr:row>21</xdr:row>
      <xdr:rowOff>1095376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B10D6CD0-2D62-89E1-CC9A-264E5FE73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5427" y="27698700"/>
          <a:ext cx="1420024" cy="828676"/>
        </a:xfrm>
        <a:prstGeom prst="rect">
          <a:avLst/>
        </a:prstGeom>
      </xdr:spPr>
    </xdr:pic>
    <xdr:clientData/>
  </xdr:twoCellAnchor>
  <xdr:twoCellAnchor editAs="oneCell">
    <xdr:from>
      <xdr:col>1</xdr:col>
      <xdr:colOff>140867</xdr:colOff>
      <xdr:row>22</xdr:row>
      <xdr:rowOff>90513</xdr:rowOff>
    </xdr:from>
    <xdr:to>
      <xdr:col>1</xdr:col>
      <xdr:colOff>1143000</xdr:colOff>
      <xdr:row>22</xdr:row>
      <xdr:rowOff>990600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E23CD93C-1CD8-89CD-23D8-491101DD9B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4442" y="28951263"/>
          <a:ext cx="1002133" cy="900087"/>
        </a:xfrm>
        <a:prstGeom prst="rect">
          <a:avLst/>
        </a:prstGeom>
      </xdr:spPr>
    </xdr:pic>
    <xdr:clientData/>
  </xdr:twoCellAnchor>
  <xdr:twoCellAnchor editAs="oneCell">
    <xdr:from>
      <xdr:col>1</xdr:col>
      <xdr:colOff>143892</xdr:colOff>
      <xdr:row>17</xdr:row>
      <xdr:rowOff>143383</xdr:rowOff>
    </xdr:from>
    <xdr:to>
      <xdr:col>1</xdr:col>
      <xdr:colOff>1227004</xdr:colOff>
      <xdr:row>17</xdr:row>
      <xdr:rowOff>999106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340D0694-99A1-EFB3-9C10-BE9A91C39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7467" y="36366958"/>
          <a:ext cx="1083112" cy="855723"/>
        </a:xfrm>
        <a:prstGeom prst="rect">
          <a:avLst/>
        </a:prstGeom>
      </xdr:spPr>
    </xdr:pic>
    <xdr:clientData/>
  </xdr:twoCellAnchor>
  <xdr:twoCellAnchor editAs="oneCell">
    <xdr:from>
      <xdr:col>0</xdr:col>
      <xdr:colOff>603987</xdr:colOff>
      <xdr:row>6</xdr:row>
      <xdr:rowOff>75482</xdr:rowOff>
    </xdr:from>
    <xdr:to>
      <xdr:col>0</xdr:col>
      <xdr:colOff>1466850</xdr:colOff>
      <xdr:row>6</xdr:row>
      <xdr:rowOff>1321327</xdr:rowOff>
    </xdr:to>
    <xdr:pic>
      <xdr:nvPicPr>
        <xdr:cNvPr id="8" name="Picture 7" descr="adidas Originals UNLINED - Triangle bra ...">
          <a:extLst>
            <a:ext uri="{FF2B5EF4-FFF2-40B4-BE49-F238E27FC236}">
              <a16:creationId xmlns:a16="http://schemas.microsoft.com/office/drawing/2014/main" xmlns="" id="{C502922A-9F18-B73D-E29A-67D3C0C22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03987" y="6219107"/>
          <a:ext cx="862863" cy="1245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466724</xdr:colOff>
      <xdr:row>5</xdr:row>
      <xdr:rowOff>161925</xdr:rowOff>
    </xdr:from>
    <xdr:to>
      <xdr:col>0</xdr:col>
      <xdr:colOff>1611699</xdr:colOff>
      <xdr:row>5</xdr:row>
      <xdr:rowOff>1266825</xdr:rowOff>
    </xdr:to>
    <xdr:pic>
      <xdr:nvPicPr>
        <xdr:cNvPr id="10" name="Picture 9" descr="adidas Originals Bralette COTTON ...">
          <a:extLst>
            <a:ext uri="{FF2B5EF4-FFF2-40B4-BE49-F238E27FC236}">
              <a16:creationId xmlns:a16="http://schemas.microsoft.com/office/drawing/2014/main" xmlns="" id="{BACDA3B8-3C04-D058-403E-AFBE0D5CB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email"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saturation sat="33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8588" t="18871" r="6378" b="21224"/>
        <a:stretch/>
      </xdr:blipFill>
      <xdr:spPr bwMode="auto">
        <a:xfrm>
          <a:off x="466724" y="4886325"/>
          <a:ext cx="114497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629571</xdr:colOff>
      <xdr:row>9</xdr:row>
      <xdr:rowOff>144378</xdr:rowOff>
    </xdr:from>
    <xdr:to>
      <xdr:col>0</xdr:col>
      <xdr:colOff>1466850</xdr:colOff>
      <xdr:row>9</xdr:row>
      <xdr:rowOff>1353283</xdr:rowOff>
    </xdr:to>
    <xdr:pic>
      <xdr:nvPicPr>
        <xdr:cNvPr id="16" name="Picture 15" descr="Buy Adicolor Modern Flex Cotton High ...">
          <a:extLst>
            <a:ext uri="{FF2B5EF4-FFF2-40B4-BE49-F238E27FC236}">
              <a16:creationId xmlns:a16="http://schemas.microsoft.com/office/drawing/2014/main" xmlns="" id="{22F0B11F-3C1E-E92A-0B5A-44B244B9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9571" y="10545678"/>
          <a:ext cx="837279" cy="120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573703</xdr:colOff>
      <xdr:row>11</xdr:row>
      <xdr:rowOff>101588</xdr:rowOff>
    </xdr:from>
    <xdr:to>
      <xdr:col>0</xdr:col>
      <xdr:colOff>1514475</xdr:colOff>
      <xdr:row>11</xdr:row>
      <xdr:rowOff>1322395</xdr:rowOff>
    </xdr:to>
    <xdr:pic>
      <xdr:nvPicPr>
        <xdr:cNvPr id="20" name="Picture 19" descr="Buy Adicolor Modern Flex Cotton High ...">
          <a:extLst>
            <a:ext uri="{FF2B5EF4-FFF2-40B4-BE49-F238E27FC236}">
              <a16:creationId xmlns:a16="http://schemas.microsoft.com/office/drawing/2014/main" xmlns="" id="{0B3066D0-CFCB-DBE3-87D4-D0FE95D05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3703" y="13341338"/>
          <a:ext cx="940772" cy="1220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477979</xdr:colOff>
      <xdr:row>15</xdr:row>
      <xdr:rowOff>39525</xdr:rowOff>
    </xdr:from>
    <xdr:to>
      <xdr:col>0</xdr:col>
      <xdr:colOff>1333501</xdr:colOff>
      <xdr:row>15</xdr:row>
      <xdr:rowOff>1274770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6586535A-CCD2-8CFE-49D6-45B513AFE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7979" y="18956175"/>
          <a:ext cx="855522" cy="1235245"/>
        </a:xfrm>
        <a:prstGeom prst="rect">
          <a:avLst/>
        </a:prstGeom>
      </xdr:spPr>
    </xdr:pic>
    <xdr:clientData/>
  </xdr:twoCellAnchor>
  <xdr:twoCellAnchor editAs="oneCell">
    <xdr:from>
      <xdr:col>0</xdr:col>
      <xdr:colOff>417681</xdr:colOff>
      <xdr:row>12</xdr:row>
      <xdr:rowOff>103356</xdr:rowOff>
    </xdr:from>
    <xdr:to>
      <xdr:col>0</xdr:col>
      <xdr:colOff>1581150</xdr:colOff>
      <xdr:row>12</xdr:row>
      <xdr:rowOff>1266825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B71F3ED5-6890-D202-0F31-3381DEC1C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7681" y="14762331"/>
          <a:ext cx="1163469" cy="1163469"/>
        </a:xfrm>
        <a:prstGeom prst="rect">
          <a:avLst/>
        </a:prstGeom>
      </xdr:spPr>
    </xdr:pic>
    <xdr:clientData/>
  </xdr:twoCellAnchor>
  <xdr:twoCellAnchor editAs="oneCell">
    <xdr:from>
      <xdr:col>0</xdr:col>
      <xdr:colOff>389106</xdr:colOff>
      <xdr:row>13</xdr:row>
      <xdr:rowOff>74781</xdr:rowOff>
    </xdr:from>
    <xdr:to>
      <xdr:col>0</xdr:col>
      <xdr:colOff>1590675</xdr:colOff>
      <xdr:row>13</xdr:row>
      <xdr:rowOff>1276350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73B5449E-6E26-44C0-AE9C-4D213233B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9106" y="16152981"/>
          <a:ext cx="1201569" cy="1201569"/>
        </a:xfrm>
        <a:prstGeom prst="rect">
          <a:avLst/>
        </a:prstGeom>
      </xdr:spPr>
    </xdr:pic>
    <xdr:clientData/>
  </xdr:twoCellAnchor>
  <xdr:twoCellAnchor editAs="oneCell">
    <xdr:from>
      <xdr:col>0</xdr:col>
      <xdr:colOff>265281</xdr:colOff>
      <xdr:row>14</xdr:row>
      <xdr:rowOff>46206</xdr:rowOff>
    </xdr:from>
    <xdr:to>
      <xdr:col>0</xdr:col>
      <xdr:colOff>1453374</xdr:colOff>
      <xdr:row>14</xdr:row>
      <xdr:rowOff>1234299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672F157F-4E4C-477B-913B-57C1164F9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5281" y="17543631"/>
          <a:ext cx="1188093" cy="1188093"/>
        </a:xfrm>
        <a:prstGeom prst="rect">
          <a:avLst/>
        </a:prstGeom>
      </xdr:spPr>
    </xdr:pic>
    <xdr:clientData/>
  </xdr:twoCellAnchor>
  <xdr:twoCellAnchor editAs="oneCell">
    <xdr:from>
      <xdr:col>0</xdr:col>
      <xdr:colOff>433173</xdr:colOff>
      <xdr:row>16</xdr:row>
      <xdr:rowOff>76399</xdr:rowOff>
    </xdr:from>
    <xdr:to>
      <xdr:col>0</xdr:col>
      <xdr:colOff>1323975</xdr:colOff>
      <xdr:row>16</xdr:row>
      <xdr:rowOff>1362584</xdr:rowOff>
    </xdr:to>
    <xdr:pic>
      <xdr:nvPicPr>
        <xdr:cNvPr id="42" name="Picture 41" descr="adidas Originals LONGLINE BRALETTE ...">
          <a:extLst>
            <a:ext uri="{FF2B5EF4-FFF2-40B4-BE49-F238E27FC236}">
              <a16:creationId xmlns:a16="http://schemas.microsoft.com/office/drawing/2014/main" xmlns="" id="{57F84AE9-73A2-4AF3-3D6A-E5DDA0EE6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3173" y="20412274"/>
          <a:ext cx="890802" cy="1286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517831</xdr:colOff>
      <xdr:row>3</xdr:row>
      <xdr:rowOff>125164</xdr:rowOff>
    </xdr:from>
    <xdr:to>
      <xdr:col>0</xdr:col>
      <xdr:colOff>1314450</xdr:colOff>
      <xdr:row>3</xdr:row>
      <xdr:rowOff>1341978</xdr:rowOff>
    </xdr:to>
    <xdr:pic>
      <xdr:nvPicPr>
        <xdr:cNvPr id="44" name="Picture 43" descr="ADIDAS Striped Biker Boxer Panties Blue ...">
          <a:extLst>
            <a:ext uri="{FF2B5EF4-FFF2-40B4-BE49-F238E27FC236}">
              <a16:creationId xmlns:a16="http://schemas.microsoft.com/office/drawing/2014/main" xmlns="" id="{C14BE769-E4A4-D06B-791D-0F5266F74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7831" y="2011114"/>
          <a:ext cx="796619" cy="1216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384663</xdr:colOff>
      <xdr:row>19</xdr:row>
      <xdr:rowOff>60546</xdr:rowOff>
    </xdr:from>
    <xdr:to>
      <xdr:col>0</xdr:col>
      <xdr:colOff>1381125</xdr:colOff>
      <xdr:row>19</xdr:row>
      <xdr:rowOff>1277899</xdr:rowOff>
    </xdr:to>
    <xdr:pic>
      <xdr:nvPicPr>
        <xdr:cNvPr id="46" name="Picture 45" descr="Modern Flex Strappy Bralette 4a9h01 ...">
          <a:extLst>
            <a:ext uri="{FF2B5EF4-FFF2-40B4-BE49-F238E27FC236}">
              <a16:creationId xmlns:a16="http://schemas.microsoft.com/office/drawing/2014/main" xmlns="" id="{ACF9D8FF-0FA5-4308-0B18-93D6CAB0B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4663" y="24654096"/>
          <a:ext cx="996462" cy="121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293239</xdr:colOff>
      <xdr:row>19</xdr:row>
      <xdr:rowOff>51472</xdr:rowOff>
    </xdr:from>
    <xdr:to>
      <xdr:col>1</xdr:col>
      <xdr:colOff>1100944</xdr:colOff>
      <xdr:row>19</xdr:row>
      <xdr:rowOff>1038225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3179CE37-7639-3C5A-A00A-EBD356FC6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26814" y="24654547"/>
          <a:ext cx="807705" cy="986753"/>
        </a:xfrm>
        <a:prstGeom prst="rect">
          <a:avLst/>
        </a:prstGeom>
      </xdr:spPr>
    </xdr:pic>
    <xdr:clientData/>
  </xdr:twoCellAnchor>
  <xdr:twoCellAnchor editAs="oneCell">
    <xdr:from>
      <xdr:col>0</xdr:col>
      <xdr:colOff>602256</xdr:colOff>
      <xdr:row>22</xdr:row>
      <xdr:rowOff>2080</xdr:rowOff>
    </xdr:from>
    <xdr:to>
      <xdr:col>0</xdr:col>
      <xdr:colOff>1531096</xdr:colOff>
      <xdr:row>22</xdr:row>
      <xdr:rowOff>1343186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B2B2AB08-A54A-D81D-FA1E-FE53D38E0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2256" y="28853305"/>
          <a:ext cx="928840" cy="1341106"/>
        </a:xfrm>
        <a:prstGeom prst="rect">
          <a:avLst/>
        </a:prstGeom>
      </xdr:spPr>
    </xdr:pic>
    <xdr:clientData/>
  </xdr:twoCellAnchor>
  <xdr:twoCellAnchor editAs="oneCell">
    <xdr:from>
      <xdr:col>0</xdr:col>
      <xdr:colOff>420283</xdr:colOff>
      <xdr:row>17</xdr:row>
      <xdr:rowOff>38739</xdr:rowOff>
    </xdr:from>
    <xdr:to>
      <xdr:col>0</xdr:col>
      <xdr:colOff>1314450</xdr:colOff>
      <xdr:row>17</xdr:row>
      <xdr:rowOff>1329781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3B286A69-53CF-DFE7-62C8-DA2988876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0283" y="21793839"/>
          <a:ext cx="894167" cy="1291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BreakPreview" zoomScaleNormal="100" zoomScaleSheetLayoutView="100" workbookViewId="0">
      <pane ySplit="2" topLeftCell="A3" activePane="bottomLeft" state="frozenSplit"/>
      <selection pane="bottomLeft" activeCell="S4" sqref="S4"/>
    </sheetView>
  </sheetViews>
  <sheetFormatPr defaultRowHeight="15"/>
  <cols>
    <col min="1" max="1" width="29" customWidth="1"/>
    <col min="2" max="2" width="21" style="20" customWidth="1"/>
    <col min="3" max="3" width="11.5" bestFit="1" customWidth="1"/>
    <col min="4" max="4" width="8.125" bestFit="1" customWidth="1"/>
    <col min="5" max="5" width="10.375" style="27" bestFit="1" customWidth="1"/>
    <col min="6" max="6" width="10.375" style="27" customWidth="1"/>
    <col min="7" max="7" width="10" bestFit="1" customWidth="1"/>
    <col min="8" max="8" width="9.625" customWidth="1"/>
    <col min="9" max="9" width="4.5" customWidth="1"/>
    <col min="10" max="15" width="5" bestFit="1" customWidth="1"/>
    <col min="16" max="16" width="6.5" bestFit="1" customWidth="1"/>
    <col min="17" max="19" width="9.125"/>
  </cols>
  <sheetData>
    <row r="1" spans="1:16" s="1" customFormat="1" ht="21.75" customHeight="1">
      <c r="A1" s="10"/>
      <c r="B1" s="14"/>
      <c r="C1" s="10"/>
      <c r="D1" s="10"/>
      <c r="E1" s="21"/>
      <c r="F1" s="21"/>
      <c r="G1" s="10"/>
      <c r="H1" s="11"/>
      <c r="I1" s="11" t="s">
        <v>0</v>
      </c>
      <c r="J1" s="11" t="s">
        <v>1</v>
      </c>
      <c r="K1" s="11" t="s">
        <v>2</v>
      </c>
      <c r="L1" s="11" t="s">
        <v>3</v>
      </c>
      <c r="M1" s="11" t="s">
        <v>4</v>
      </c>
      <c r="N1" s="11" t="s">
        <v>5</v>
      </c>
      <c r="O1" s="11" t="s">
        <v>6</v>
      </c>
      <c r="P1" s="11" t="s">
        <v>7</v>
      </c>
    </row>
    <row r="2" spans="1:16" s="1" customFormat="1" ht="15.75" thickBot="1">
      <c r="A2" s="12"/>
      <c r="B2" s="15" t="s">
        <v>57</v>
      </c>
      <c r="C2" s="12" t="s">
        <v>58</v>
      </c>
      <c r="D2" s="12" t="s">
        <v>59</v>
      </c>
      <c r="E2" s="22" t="s">
        <v>16</v>
      </c>
      <c r="F2" s="22" t="s">
        <v>55</v>
      </c>
      <c r="G2" s="12" t="s">
        <v>56</v>
      </c>
      <c r="H2" s="13" t="s">
        <v>54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</row>
    <row r="3" spans="1:16" ht="111.95" customHeight="1" thickTop="1" thickBot="1">
      <c r="A3" s="8"/>
      <c r="B3" s="16" t="s">
        <v>50</v>
      </c>
      <c r="C3" s="8" t="s">
        <v>39</v>
      </c>
      <c r="D3" s="8" t="s">
        <v>17</v>
      </c>
      <c r="E3" s="23">
        <v>30</v>
      </c>
      <c r="F3" s="23">
        <f>(E3/2.1)</f>
        <v>14.285714285714285</v>
      </c>
      <c r="G3" s="8" t="s">
        <v>18</v>
      </c>
      <c r="H3" s="9">
        <v>283</v>
      </c>
      <c r="I3" s="8" t="s">
        <v>0</v>
      </c>
      <c r="J3" s="8">
        <v>23</v>
      </c>
      <c r="K3" s="8">
        <v>60</v>
      </c>
      <c r="L3" s="8">
        <v>82</v>
      </c>
      <c r="M3" s="8">
        <v>57</v>
      </c>
      <c r="N3" s="8">
        <v>40</v>
      </c>
      <c r="O3" s="8">
        <v>21</v>
      </c>
      <c r="P3" s="8">
        <v>0</v>
      </c>
    </row>
    <row r="4" spans="1:16" ht="111.95" customHeight="1" thickTop="1" thickBot="1">
      <c r="A4" s="5"/>
      <c r="B4" s="17" t="s">
        <v>51</v>
      </c>
      <c r="C4" s="3" t="s">
        <v>40</v>
      </c>
      <c r="D4" s="3" t="s">
        <v>17</v>
      </c>
      <c r="E4" s="24">
        <v>30</v>
      </c>
      <c r="F4" s="24">
        <f t="shared" ref="F4:F23" si="0">(E4/2.1)</f>
        <v>14.285714285714285</v>
      </c>
      <c r="G4" s="3" t="s">
        <v>18</v>
      </c>
      <c r="H4" s="4">
        <v>1171</v>
      </c>
      <c r="I4" s="3" t="s">
        <v>0</v>
      </c>
      <c r="J4" s="3">
        <v>48</v>
      </c>
      <c r="K4" s="3">
        <v>209</v>
      </c>
      <c r="L4" s="3">
        <v>400</v>
      </c>
      <c r="M4" s="3">
        <v>138</v>
      </c>
      <c r="N4" s="3">
        <v>237</v>
      </c>
      <c r="O4" s="3">
        <v>139</v>
      </c>
      <c r="P4" s="3">
        <v>0</v>
      </c>
    </row>
    <row r="5" spans="1:16" ht="111.95" customHeight="1" thickTop="1" thickBot="1">
      <c r="A5" s="3"/>
      <c r="B5" s="17" t="s">
        <v>19</v>
      </c>
      <c r="C5" s="3" t="s">
        <v>22</v>
      </c>
      <c r="D5" s="3" t="s">
        <v>17</v>
      </c>
      <c r="E5" s="24">
        <v>36</v>
      </c>
      <c r="F5" s="24">
        <f t="shared" si="0"/>
        <v>17.142857142857142</v>
      </c>
      <c r="G5" s="3" t="s">
        <v>18</v>
      </c>
      <c r="H5" s="4">
        <v>229</v>
      </c>
      <c r="I5" s="3" t="s">
        <v>0</v>
      </c>
      <c r="J5" s="3">
        <v>10</v>
      </c>
      <c r="K5" s="3">
        <v>50</v>
      </c>
      <c r="L5" s="3">
        <v>68</v>
      </c>
      <c r="M5" s="3">
        <v>49</v>
      </c>
      <c r="N5" s="3">
        <v>37</v>
      </c>
      <c r="O5" s="3">
        <v>15</v>
      </c>
      <c r="P5" s="3">
        <v>0</v>
      </c>
    </row>
    <row r="6" spans="1:16" ht="111.95" customHeight="1" thickTop="1" thickBot="1">
      <c r="A6" s="5"/>
      <c r="B6" s="17" t="s">
        <v>19</v>
      </c>
      <c r="C6" s="3" t="s">
        <v>20</v>
      </c>
      <c r="D6" s="3" t="s">
        <v>17</v>
      </c>
      <c r="E6" s="24">
        <v>42</v>
      </c>
      <c r="F6" s="24">
        <f t="shared" si="0"/>
        <v>20</v>
      </c>
      <c r="G6" s="3" t="s">
        <v>18</v>
      </c>
      <c r="H6" s="4">
        <v>299</v>
      </c>
      <c r="I6" s="3" t="s">
        <v>0</v>
      </c>
      <c r="J6" s="3">
        <v>21</v>
      </c>
      <c r="K6" s="3">
        <v>67</v>
      </c>
      <c r="L6" s="3">
        <v>98</v>
      </c>
      <c r="M6" s="3">
        <v>48</v>
      </c>
      <c r="N6" s="3">
        <v>45</v>
      </c>
      <c r="O6" s="3">
        <v>20</v>
      </c>
      <c r="P6" s="3">
        <v>0</v>
      </c>
    </row>
    <row r="7" spans="1:16" ht="111.95" customHeight="1" thickTop="1" thickBot="1">
      <c r="A7" s="5"/>
      <c r="B7" s="17" t="s">
        <v>19</v>
      </c>
      <c r="C7" s="3" t="s">
        <v>21</v>
      </c>
      <c r="D7" s="3" t="s">
        <v>17</v>
      </c>
      <c r="E7" s="24">
        <v>42</v>
      </c>
      <c r="F7" s="24">
        <f t="shared" si="0"/>
        <v>20</v>
      </c>
      <c r="G7" s="3" t="s">
        <v>18</v>
      </c>
      <c r="H7" s="4">
        <v>243</v>
      </c>
      <c r="I7" s="3" t="s">
        <v>0</v>
      </c>
      <c r="J7" s="3">
        <v>15</v>
      </c>
      <c r="K7" s="3">
        <v>49</v>
      </c>
      <c r="L7" s="3">
        <v>69</v>
      </c>
      <c r="M7" s="3">
        <v>53</v>
      </c>
      <c r="N7" s="3">
        <v>42</v>
      </c>
      <c r="O7" s="3">
        <v>15</v>
      </c>
      <c r="P7" s="3">
        <v>0</v>
      </c>
    </row>
    <row r="8" spans="1:16" ht="111.95" customHeight="1" thickTop="1" thickBot="1">
      <c r="A8" s="3"/>
      <c r="B8" s="17" t="s">
        <v>23</v>
      </c>
      <c r="C8" s="3" t="s">
        <v>24</v>
      </c>
      <c r="D8" s="3" t="s">
        <v>17</v>
      </c>
      <c r="E8" s="24">
        <v>42</v>
      </c>
      <c r="F8" s="24">
        <f t="shared" si="0"/>
        <v>20</v>
      </c>
      <c r="G8" s="3" t="s">
        <v>18</v>
      </c>
      <c r="H8" s="4">
        <v>247</v>
      </c>
      <c r="I8" s="3" t="s">
        <v>0</v>
      </c>
      <c r="J8" s="3">
        <v>0</v>
      </c>
      <c r="K8" s="3">
        <v>68</v>
      </c>
      <c r="L8" s="3">
        <v>122</v>
      </c>
      <c r="M8" s="3">
        <v>57</v>
      </c>
      <c r="N8" s="3">
        <v>0</v>
      </c>
      <c r="O8" s="3">
        <v>0</v>
      </c>
      <c r="P8" s="3">
        <v>0</v>
      </c>
    </row>
    <row r="9" spans="1:16" ht="111.95" customHeight="1" thickTop="1" thickBot="1">
      <c r="A9" s="3"/>
      <c r="B9" s="17" t="s">
        <v>25</v>
      </c>
      <c r="C9" s="3" t="s">
        <v>26</v>
      </c>
      <c r="D9" s="3" t="s">
        <v>17</v>
      </c>
      <c r="E9" s="24">
        <v>24</v>
      </c>
      <c r="F9" s="24">
        <f t="shared" si="0"/>
        <v>11.428571428571429</v>
      </c>
      <c r="G9" s="3" t="s">
        <v>18</v>
      </c>
      <c r="H9" s="4">
        <v>725</v>
      </c>
      <c r="I9" s="3" t="s">
        <v>0</v>
      </c>
      <c r="J9" s="3">
        <v>57</v>
      </c>
      <c r="K9" s="3">
        <v>86</v>
      </c>
      <c r="L9" s="3">
        <v>190</v>
      </c>
      <c r="M9" s="3">
        <v>145</v>
      </c>
      <c r="N9" s="3">
        <v>114</v>
      </c>
      <c r="O9" s="3">
        <v>133</v>
      </c>
      <c r="P9" s="3">
        <v>0</v>
      </c>
    </row>
    <row r="10" spans="1:16" ht="111.95" customHeight="1" thickTop="1" thickBot="1">
      <c r="A10" s="5"/>
      <c r="B10" s="17" t="s">
        <v>25</v>
      </c>
      <c r="C10" s="3" t="s">
        <v>27</v>
      </c>
      <c r="D10" s="3" t="s">
        <v>17</v>
      </c>
      <c r="E10" s="24">
        <v>24</v>
      </c>
      <c r="F10" s="24">
        <f t="shared" si="0"/>
        <v>11.428571428571429</v>
      </c>
      <c r="G10" s="3" t="s">
        <v>18</v>
      </c>
      <c r="H10" s="4">
        <v>712</v>
      </c>
      <c r="I10" s="3" t="s">
        <v>0</v>
      </c>
      <c r="J10" s="3">
        <v>313</v>
      </c>
      <c r="K10" s="3">
        <v>243</v>
      </c>
      <c r="L10" s="3">
        <v>0</v>
      </c>
      <c r="M10" s="3">
        <v>29</v>
      </c>
      <c r="N10" s="3">
        <v>9</v>
      </c>
      <c r="O10" s="3">
        <v>118</v>
      </c>
      <c r="P10" s="3">
        <v>0</v>
      </c>
    </row>
    <row r="11" spans="1:16" ht="111.95" customHeight="1" thickTop="1" thickBot="1">
      <c r="A11" s="5"/>
      <c r="B11" s="17" t="s">
        <v>28</v>
      </c>
      <c r="C11" s="3" t="s">
        <v>29</v>
      </c>
      <c r="D11" s="3" t="s">
        <v>17</v>
      </c>
      <c r="E11" s="24">
        <v>24</v>
      </c>
      <c r="F11" s="24">
        <f t="shared" si="0"/>
        <v>11.428571428571429</v>
      </c>
      <c r="G11" s="3" t="s">
        <v>18</v>
      </c>
      <c r="H11" s="4">
        <v>272</v>
      </c>
      <c r="I11" s="3" t="s">
        <v>0</v>
      </c>
      <c r="J11" s="3">
        <v>19</v>
      </c>
      <c r="K11" s="3">
        <v>9</v>
      </c>
      <c r="L11" s="3">
        <v>79</v>
      </c>
      <c r="M11" s="3">
        <v>65</v>
      </c>
      <c r="N11" s="3">
        <v>51</v>
      </c>
      <c r="O11" s="3">
        <v>49</v>
      </c>
      <c r="P11" s="3">
        <v>0</v>
      </c>
    </row>
    <row r="12" spans="1:16" ht="111.95" customHeight="1" thickTop="1" thickBot="1">
      <c r="A12" s="5"/>
      <c r="B12" s="17" t="s">
        <v>28</v>
      </c>
      <c r="C12" s="3" t="s">
        <v>30</v>
      </c>
      <c r="D12" s="3" t="s">
        <v>17</v>
      </c>
      <c r="E12" s="24">
        <v>24</v>
      </c>
      <c r="F12" s="24">
        <f t="shared" si="0"/>
        <v>11.428571428571429</v>
      </c>
      <c r="G12" s="3" t="s">
        <v>18</v>
      </c>
      <c r="H12" s="4">
        <v>224</v>
      </c>
      <c r="I12" s="3" t="s">
        <v>0</v>
      </c>
      <c r="J12" s="3">
        <v>0</v>
      </c>
      <c r="K12" s="3">
        <v>0</v>
      </c>
      <c r="L12" s="3">
        <v>0</v>
      </c>
      <c r="M12" s="3">
        <v>42</v>
      </c>
      <c r="N12" s="3">
        <v>86</v>
      </c>
      <c r="O12" s="3">
        <v>96</v>
      </c>
      <c r="P12" s="3">
        <v>0</v>
      </c>
    </row>
    <row r="13" spans="1:16" ht="111.95" customHeight="1" thickTop="1" thickBot="1">
      <c r="A13" s="3"/>
      <c r="B13" s="17" t="s">
        <v>31</v>
      </c>
      <c r="C13" s="3" t="s">
        <v>33</v>
      </c>
      <c r="D13" s="3" t="s">
        <v>17</v>
      </c>
      <c r="E13" s="24">
        <v>36</v>
      </c>
      <c r="F13" s="24">
        <f t="shared" si="0"/>
        <v>17.142857142857142</v>
      </c>
      <c r="G13" s="3" t="s">
        <v>18</v>
      </c>
      <c r="H13" s="4">
        <v>292</v>
      </c>
      <c r="I13" s="3" t="s">
        <v>0</v>
      </c>
      <c r="J13" s="3">
        <v>23</v>
      </c>
      <c r="K13" s="3">
        <v>59</v>
      </c>
      <c r="L13" s="3">
        <v>74</v>
      </c>
      <c r="M13" s="3">
        <v>57</v>
      </c>
      <c r="N13" s="3">
        <v>79</v>
      </c>
      <c r="O13" s="3">
        <v>0</v>
      </c>
      <c r="P13" s="3">
        <v>0</v>
      </c>
    </row>
    <row r="14" spans="1:16" ht="111.95" customHeight="1" thickTop="1">
      <c r="A14" s="6"/>
      <c r="B14" s="18" t="s">
        <v>34</v>
      </c>
      <c r="C14" s="6" t="s">
        <v>35</v>
      </c>
      <c r="D14" s="6" t="s">
        <v>17</v>
      </c>
      <c r="E14" s="25">
        <v>36</v>
      </c>
      <c r="F14" s="25">
        <f t="shared" si="0"/>
        <v>17.142857142857142</v>
      </c>
      <c r="G14" s="6" t="s">
        <v>18</v>
      </c>
      <c r="H14" s="7">
        <v>276</v>
      </c>
      <c r="I14" s="6" t="s">
        <v>0</v>
      </c>
      <c r="J14" s="6">
        <v>60</v>
      </c>
      <c r="K14" s="6">
        <v>0</v>
      </c>
      <c r="L14" s="6">
        <v>0</v>
      </c>
      <c r="M14" s="6">
        <v>79</v>
      </c>
      <c r="N14" s="6">
        <v>69</v>
      </c>
      <c r="O14" s="6">
        <v>68</v>
      </c>
      <c r="P14" s="6">
        <v>0</v>
      </c>
    </row>
    <row r="15" spans="1:16" ht="111.95" customHeight="1" thickBot="1">
      <c r="A15" s="3"/>
      <c r="B15" s="17" t="s">
        <v>34</v>
      </c>
      <c r="C15" s="3" t="s">
        <v>36</v>
      </c>
      <c r="D15" s="3" t="s">
        <v>17</v>
      </c>
      <c r="E15" s="24">
        <v>36</v>
      </c>
      <c r="F15" s="24">
        <f t="shared" si="0"/>
        <v>17.142857142857142</v>
      </c>
      <c r="G15" s="3" t="s">
        <v>18</v>
      </c>
      <c r="H15" s="4">
        <v>683</v>
      </c>
      <c r="I15" s="3" t="s">
        <v>0</v>
      </c>
      <c r="J15" s="3">
        <v>95</v>
      </c>
      <c r="K15" s="3">
        <v>104</v>
      </c>
      <c r="L15" s="3">
        <v>145</v>
      </c>
      <c r="M15" s="3">
        <v>155</v>
      </c>
      <c r="N15" s="3">
        <v>105</v>
      </c>
      <c r="O15" s="3">
        <v>79</v>
      </c>
      <c r="P15" s="3">
        <v>0</v>
      </c>
    </row>
    <row r="16" spans="1:16" ht="111.95" customHeight="1" thickTop="1" thickBot="1">
      <c r="A16" s="8"/>
      <c r="B16" s="16" t="s">
        <v>31</v>
      </c>
      <c r="C16" s="8" t="s">
        <v>32</v>
      </c>
      <c r="D16" s="8" t="s">
        <v>17</v>
      </c>
      <c r="E16" s="23">
        <v>42</v>
      </c>
      <c r="F16" s="23">
        <f t="shared" si="0"/>
        <v>20</v>
      </c>
      <c r="G16" s="8" t="s">
        <v>18</v>
      </c>
      <c r="H16" s="9">
        <v>258</v>
      </c>
      <c r="I16" s="8" t="s">
        <v>0</v>
      </c>
      <c r="J16" s="8">
        <v>20</v>
      </c>
      <c r="K16" s="8">
        <v>55</v>
      </c>
      <c r="L16" s="8">
        <v>76</v>
      </c>
      <c r="M16" s="8">
        <v>46</v>
      </c>
      <c r="N16" s="8">
        <v>43</v>
      </c>
      <c r="O16" s="8">
        <v>18</v>
      </c>
      <c r="P16" s="8">
        <v>0</v>
      </c>
    </row>
    <row r="17" spans="1:16" ht="111.95" customHeight="1" thickTop="1" thickBot="1">
      <c r="A17" s="5"/>
      <c r="B17" s="17" t="s">
        <v>37</v>
      </c>
      <c r="C17" s="3" t="s">
        <v>38</v>
      </c>
      <c r="D17" s="3" t="s">
        <v>17</v>
      </c>
      <c r="E17" s="24">
        <v>48</v>
      </c>
      <c r="F17" s="24">
        <f t="shared" si="0"/>
        <v>22.857142857142858</v>
      </c>
      <c r="G17" s="3" t="s">
        <v>18</v>
      </c>
      <c r="H17" s="4">
        <v>286</v>
      </c>
      <c r="I17" s="3" t="s">
        <v>0</v>
      </c>
      <c r="J17" s="3">
        <v>27</v>
      </c>
      <c r="K17" s="3">
        <v>35</v>
      </c>
      <c r="L17" s="3">
        <v>34</v>
      </c>
      <c r="M17" s="3">
        <v>97</v>
      </c>
      <c r="N17" s="3">
        <v>72</v>
      </c>
      <c r="O17" s="3">
        <v>21</v>
      </c>
      <c r="P17" s="3">
        <v>0</v>
      </c>
    </row>
    <row r="18" spans="1:16" ht="111.95" customHeight="1" thickTop="1" thickBot="1">
      <c r="A18" s="3"/>
      <c r="B18" s="17" t="s">
        <v>53</v>
      </c>
      <c r="C18" s="3" t="s">
        <v>49</v>
      </c>
      <c r="D18" s="3" t="s">
        <v>17</v>
      </c>
      <c r="E18" s="24">
        <v>36</v>
      </c>
      <c r="F18" s="24">
        <f t="shared" si="0"/>
        <v>17.142857142857142</v>
      </c>
      <c r="G18" s="3" t="s">
        <v>18</v>
      </c>
      <c r="H18" s="4">
        <v>386</v>
      </c>
      <c r="I18" s="3" t="s">
        <v>0</v>
      </c>
      <c r="J18" s="3">
        <v>77</v>
      </c>
      <c r="K18" s="3">
        <v>39</v>
      </c>
      <c r="L18" s="3">
        <v>73</v>
      </c>
      <c r="M18" s="3">
        <v>112</v>
      </c>
      <c r="N18" s="3">
        <v>85</v>
      </c>
      <c r="O18" s="3">
        <v>0</v>
      </c>
      <c r="P18" s="3">
        <v>0</v>
      </c>
    </row>
    <row r="19" spans="1:16" ht="111.95" customHeight="1" thickTop="1" thickBot="1">
      <c r="A19" s="3"/>
      <c r="B19" s="17" t="s">
        <v>41</v>
      </c>
      <c r="C19" s="3" t="s">
        <v>42</v>
      </c>
      <c r="D19" s="3" t="s">
        <v>17</v>
      </c>
      <c r="E19" s="24">
        <v>24</v>
      </c>
      <c r="F19" s="24">
        <f t="shared" si="0"/>
        <v>11.428571428571429</v>
      </c>
      <c r="G19" s="3" t="s">
        <v>18</v>
      </c>
      <c r="H19" s="4">
        <v>155</v>
      </c>
      <c r="I19" s="3" t="s">
        <v>0</v>
      </c>
      <c r="J19" s="3">
        <v>0</v>
      </c>
      <c r="K19" s="3">
        <v>42</v>
      </c>
      <c r="L19" s="3">
        <v>62</v>
      </c>
      <c r="M19" s="3">
        <v>36</v>
      </c>
      <c r="N19" s="3">
        <v>15</v>
      </c>
      <c r="O19" s="3">
        <v>0</v>
      </c>
      <c r="P19" s="3">
        <v>0</v>
      </c>
    </row>
    <row r="20" spans="1:16" ht="111.95" customHeight="1" thickTop="1" thickBot="1">
      <c r="A20" s="5"/>
      <c r="B20" s="17" t="s">
        <v>43</v>
      </c>
      <c r="C20" s="3" t="s">
        <v>44</v>
      </c>
      <c r="D20" s="3" t="s">
        <v>17</v>
      </c>
      <c r="E20" s="24">
        <v>36</v>
      </c>
      <c r="F20" s="24">
        <f t="shared" si="0"/>
        <v>17.142857142857142</v>
      </c>
      <c r="G20" s="3" t="s">
        <v>18</v>
      </c>
      <c r="H20" s="4">
        <v>146</v>
      </c>
      <c r="I20" s="3" t="s">
        <v>0</v>
      </c>
      <c r="J20" s="3">
        <v>0</v>
      </c>
      <c r="K20" s="3">
        <v>35</v>
      </c>
      <c r="L20" s="3">
        <v>42</v>
      </c>
      <c r="M20" s="3">
        <v>44</v>
      </c>
      <c r="N20" s="3">
        <v>25</v>
      </c>
      <c r="O20" s="3">
        <v>0</v>
      </c>
      <c r="P20" s="3">
        <v>0</v>
      </c>
    </row>
    <row r="21" spans="1:16" ht="111.95" customHeight="1" thickTop="1" thickBot="1">
      <c r="A21" s="3"/>
      <c r="B21" s="17" t="s">
        <v>45</v>
      </c>
      <c r="C21" s="3" t="s">
        <v>46</v>
      </c>
      <c r="D21" s="3" t="s">
        <v>17</v>
      </c>
      <c r="E21" s="24">
        <v>30</v>
      </c>
      <c r="F21" s="24">
        <f t="shared" si="0"/>
        <v>14.285714285714285</v>
      </c>
      <c r="G21" s="3" t="s">
        <v>18</v>
      </c>
      <c r="H21" s="4">
        <v>124</v>
      </c>
      <c r="I21" s="3" t="s">
        <v>0</v>
      </c>
      <c r="J21" s="3">
        <v>0</v>
      </c>
      <c r="K21" s="3">
        <v>16</v>
      </c>
      <c r="L21" s="3">
        <v>32</v>
      </c>
      <c r="M21" s="3">
        <v>44</v>
      </c>
      <c r="N21" s="3">
        <v>32</v>
      </c>
      <c r="O21" s="3">
        <v>0</v>
      </c>
      <c r="P21" s="3">
        <v>0</v>
      </c>
    </row>
    <row r="22" spans="1:16" ht="111.95" customHeight="1" thickTop="1" thickBot="1">
      <c r="A22" s="3"/>
      <c r="B22" s="17" t="s">
        <v>45</v>
      </c>
      <c r="C22" s="3" t="s">
        <v>47</v>
      </c>
      <c r="D22" s="3" t="s">
        <v>17</v>
      </c>
      <c r="E22" s="24">
        <v>30</v>
      </c>
      <c r="F22" s="24">
        <f t="shared" si="0"/>
        <v>14.285714285714285</v>
      </c>
      <c r="G22" s="3" t="s">
        <v>18</v>
      </c>
      <c r="H22" s="4">
        <v>237</v>
      </c>
      <c r="I22" s="3" t="s">
        <v>0</v>
      </c>
      <c r="J22" s="3">
        <v>0</v>
      </c>
      <c r="K22" s="3">
        <v>71</v>
      </c>
      <c r="L22" s="3">
        <v>73</v>
      </c>
      <c r="M22" s="3">
        <v>58</v>
      </c>
      <c r="N22" s="3">
        <v>35</v>
      </c>
      <c r="O22" s="3">
        <v>0</v>
      </c>
      <c r="P22" s="3">
        <v>0</v>
      </c>
    </row>
    <row r="23" spans="1:16" ht="111.95" customHeight="1" thickTop="1" thickBot="1">
      <c r="A23" s="3"/>
      <c r="B23" s="17" t="s">
        <v>52</v>
      </c>
      <c r="C23" s="3" t="s">
        <v>48</v>
      </c>
      <c r="D23" s="3" t="s">
        <v>17</v>
      </c>
      <c r="E23" s="24">
        <v>42</v>
      </c>
      <c r="F23" s="24">
        <f t="shared" si="0"/>
        <v>20</v>
      </c>
      <c r="G23" s="3" t="s">
        <v>18</v>
      </c>
      <c r="H23" s="4">
        <v>205</v>
      </c>
      <c r="I23" s="3" t="s">
        <v>0</v>
      </c>
      <c r="J23" s="3">
        <v>14</v>
      </c>
      <c r="K23" s="3">
        <v>24</v>
      </c>
      <c r="L23" s="3">
        <v>65</v>
      </c>
      <c r="M23" s="3">
        <v>43</v>
      </c>
      <c r="N23" s="3">
        <v>40</v>
      </c>
      <c r="O23" s="3">
        <v>19</v>
      </c>
      <c r="P23" s="3">
        <v>0</v>
      </c>
    </row>
    <row r="24" spans="1:16" ht="16.5" thickTop="1">
      <c r="A24" s="2"/>
      <c r="B24" s="19"/>
      <c r="C24" s="2"/>
      <c r="D24" s="2"/>
      <c r="E24" s="26"/>
      <c r="F24" s="26"/>
      <c r="G24" s="28"/>
      <c r="H24" s="28">
        <f>SUM(H3:H23)</f>
        <v>7453</v>
      </c>
      <c r="I24" s="2"/>
      <c r="J24" s="2"/>
      <c r="K24" s="2"/>
      <c r="L24" s="2"/>
      <c r="M24" s="2"/>
      <c r="N24" s="2"/>
      <c r="O24" s="2"/>
      <c r="P24" s="2"/>
    </row>
  </sheetData>
  <sortState ref="A3:R23">
    <sortCondition ref="B3:B23"/>
  </sortState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Adidas</vt:lpstr>
      <vt:lpstr>Foglio1</vt:lpstr>
      <vt:lpstr>Adidas!Print_Titles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2025-01-13T17:53:52Z</cp:lastPrinted>
  <dcterms:created xsi:type="dcterms:W3CDTF">2024-06-04T12:37:59Z</dcterms:created>
  <dcterms:modified xsi:type="dcterms:W3CDTF">2025-01-14T11:13:11Z</dcterms:modified>
</cp:coreProperties>
</file>